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报价表" sheetId="1" r:id="rId1"/>
  </sheets>
  <definedNames>
    <definedName name="_xlnm._FilterDatabase" localSheetId="0" hidden="1">报价表!$A$2:$S$96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<sst xmlns="http://schemas.openxmlformats.org/spreadsheetml/2006/main" count="382" uniqueCount="182">
  <si>
    <t>泰州市第四人民医院印刷服务</t>
  </si>
  <si>
    <t>序号</t>
  </si>
  <si>
    <t>印刷品名称</t>
  </si>
  <si>
    <t>克重（克）</t>
  </si>
  <si>
    <t>尺寸（cm)</t>
  </si>
  <si>
    <t>工艺</t>
  </si>
  <si>
    <t>单位</t>
  </si>
  <si>
    <t>预计采购数量</t>
  </si>
  <si>
    <t>最高限单价</t>
  </si>
  <si>
    <t>限价合计</t>
  </si>
  <si>
    <t>报单价</t>
  </si>
  <si>
    <t>合计报价</t>
  </si>
  <si>
    <t>住院患者满意度调查表</t>
  </si>
  <si>
    <t>29.5×21.5</t>
  </si>
  <si>
    <t>双胶单面带胶头</t>
  </si>
  <si>
    <t>本/100张</t>
  </si>
  <si>
    <t>住院病人问卷调查表</t>
  </si>
  <si>
    <t>26.5×18.5</t>
  </si>
  <si>
    <t>住院病人护理满意调查表</t>
  </si>
  <si>
    <t>中药袋</t>
  </si>
  <si>
    <t>30×18×7</t>
  </si>
  <si>
    <t>牛皮纸，袋状，上开口（看样）</t>
  </si>
  <si>
    <t>只</t>
  </si>
  <si>
    <t>治疗卡</t>
  </si>
  <si>
    <t>8.2×4.8</t>
  </si>
  <si>
    <t>白卡纸双面印</t>
  </si>
  <si>
    <t>张</t>
  </si>
  <si>
    <t>治疗单</t>
  </si>
  <si>
    <t>13.5×9.8</t>
  </si>
  <si>
    <t>值班医师交接班记录本</t>
  </si>
  <si>
    <t>双胶双面牛皮纸封面装订</t>
  </si>
  <si>
    <t>值班日志(影像中心）</t>
  </si>
  <si>
    <t>折帮折底资料袋</t>
  </si>
  <si>
    <t>250克牛皮卡纸展开纸张尺寸59cm×35cm；成品尺寸：30.5cm×23cm×5cm，单面正反印刷</t>
  </si>
  <si>
    <t>院前医疗急救知情同意书</t>
  </si>
  <si>
    <t>双胶单面印</t>
  </si>
  <si>
    <t>用氧记录单</t>
  </si>
  <si>
    <t>19.5×13</t>
  </si>
  <si>
    <t>影像中心登记本</t>
  </si>
  <si>
    <t>双胶双面牛皮纸胶装</t>
  </si>
  <si>
    <t>仪器使用维护登记簿</t>
  </si>
  <si>
    <t>14.5×10.7</t>
  </si>
  <si>
    <t>内芯70克双胶单面，封面150克皮纹纸胶装穿绳</t>
  </si>
  <si>
    <t>本/55张</t>
  </si>
  <si>
    <t>医院感染管理临床工作手册</t>
  </si>
  <si>
    <t>29×21</t>
  </si>
  <si>
    <t>内芯100克84P含彩色一张、封面彩色铜板300克覆膜胶装</t>
  </si>
  <si>
    <t>本</t>
  </si>
  <si>
    <t>医疗仪器使用及维修登记本（血液净化）</t>
  </si>
  <si>
    <t>封面150克皮纹纸胶装，内芯70克66P胶装</t>
  </si>
  <si>
    <t>科室医疗设备登记本</t>
  </si>
  <si>
    <t>内芯双胶182P，牛皮纸封面胶装（看样）</t>
  </si>
  <si>
    <t>医疗废物标签</t>
  </si>
  <si>
    <t>5.5×3.3（每贴尺寸）</t>
  </si>
  <si>
    <t>铜板不干胶</t>
  </si>
  <si>
    <t>30贴/张（按张报价）</t>
  </si>
  <si>
    <t>一般检验报告粘贴纸</t>
  </si>
  <si>
    <t>液氧罐换瓶记录表</t>
  </si>
  <si>
    <t>双胶单面牛皮纸封面装订</t>
  </si>
  <si>
    <t>本/50张</t>
  </si>
  <si>
    <t>氧气瓶使用情况登记表</t>
  </si>
  <si>
    <t>氧气房交接班记录表</t>
  </si>
  <si>
    <t>血透中心病人对护理工作满意度调查表</t>
  </si>
  <si>
    <t>信封1</t>
  </si>
  <si>
    <t>6号</t>
  </si>
  <si>
    <t>双胶彩色信封</t>
  </si>
  <si>
    <t>信封</t>
  </si>
  <si>
    <t>E-CZ06-C4</t>
  </si>
  <si>
    <t>双胶彩色大型信封</t>
  </si>
  <si>
    <t>心电图申请单</t>
  </si>
  <si>
    <t>消防水泵巡视表</t>
  </si>
  <si>
    <t>胃肠镜预约登记本</t>
  </si>
  <si>
    <t>急诊抢救护理记录单</t>
  </si>
  <si>
    <t>体外冲击波碎石（ESWL)治疗术前知情同意书</t>
  </si>
  <si>
    <t>双胶单面单色带胶头</t>
  </si>
  <si>
    <t>体检报告封面</t>
  </si>
  <si>
    <t>300克</t>
  </si>
  <si>
    <t>24*32+（舌头H10×4）</t>
  </si>
  <si>
    <t>成品尺寸：24*32cm+舌头H10×4，足克300克铜版纸双面彩色印刷，单面覆亚膜，封面上方指定位置开孔，封口处加胶条(具体式样成交后沟通）</t>
  </si>
  <si>
    <t>特殊检验报告粘贴纸</t>
  </si>
  <si>
    <t>泰州市医疗保险慢性病特殊病种申报表</t>
  </si>
  <si>
    <t>无碳二联单面带胶头</t>
  </si>
  <si>
    <t>本/50套</t>
  </si>
  <si>
    <t>泰州市基本医疗保险转外就医备案表</t>
  </si>
  <si>
    <t>50套/本</t>
  </si>
  <si>
    <t>泰州市第四人民医院碎石科体外冲击波碎石申请</t>
  </si>
  <si>
    <t>泰州市城镇职工医疗保险慢性病种、特殊病种、特殊检查、特殊医疗审批单</t>
  </si>
  <si>
    <t>术前宣教单</t>
  </si>
  <si>
    <t>18.5×11.5</t>
  </si>
  <si>
    <t>输液中心交班报告</t>
  </si>
  <si>
    <t>双胶正反牛皮纸封面装订</t>
  </si>
  <si>
    <t>手术收费单</t>
  </si>
  <si>
    <t>手术病人访视记录单</t>
  </si>
  <si>
    <t>双胶双面带胶头</t>
  </si>
  <si>
    <t>抢救日记</t>
  </si>
  <si>
    <t>双胶牛皮纸封面装订</t>
  </si>
  <si>
    <t>聘用合同书</t>
  </si>
  <si>
    <t>100克双胶正反印，8P；单色A3骑马装订</t>
  </si>
  <si>
    <t>份</t>
  </si>
  <si>
    <t>门诊手术登记本</t>
  </si>
  <si>
    <t>双胶单面牛皮纸封面胶装</t>
  </si>
  <si>
    <t>门诊满意度调查表</t>
  </si>
  <si>
    <t>门诊处方</t>
  </si>
  <si>
    <t>双胶单面套号带胶头</t>
  </si>
  <si>
    <t>门诊病人问卷调查表</t>
  </si>
  <si>
    <t>麻醉收费单</t>
  </si>
  <si>
    <t>轮椅平车租借单</t>
  </si>
  <si>
    <t>领料单</t>
  </si>
  <si>
    <t>19×10.6</t>
  </si>
  <si>
    <t>无碳三联单面带胶头</t>
  </si>
  <si>
    <t>本/30套</t>
  </si>
  <si>
    <t>口服药标签</t>
  </si>
  <si>
    <t>3.5×2.8（每贴尺寸）</t>
  </si>
  <si>
    <t>60贴/张（按张报价）</t>
  </si>
  <si>
    <t>精一处方</t>
  </si>
  <si>
    <t>精二处方</t>
  </si>
  <si>
    <t>胶装</t>
  </si>
  <si>
    <t>包含制作牛皮纸封面</t>
  </si>
  <si>
    <t>江苏省住院病历质量评定标准</t>
  </si>
  <si>
    <t>双胶正反两张带胶头</t>
  </si>
  <si>
    <t>急诊医生交接班登记本</t>
  </si>
  <si>
    <t>急诊室抢救登记</t>
  </si>
  <si>
    <t>急诊科交班报告</t>
  </si>
  <si>
    <t>生物制品注射登记本</t>
  </si>
  <si>
    <t>急救中心交班报告</t>
  </si>
  <si>
    <t>级别护理牌</t>
  </si>
  <si>
    <t>4.5×3.5</t>
  </si>
  <si>
    <t>单面三色白卡</t>
  </si>
  <si>
    <t>护理人员考核记录表</t>
  </si>
  <si>
    <t>护理人员操作考核记载</t>
  </si>
  <si>
    <t>护理计划单</t>
  </si>
  <si>
    <t>功能科登记簿</t>
  </si>
  <si>
    <t>27×19</t>
  </si>
  <si>
    <t>本/60张</t>
  </si>
  <si>
    <t>工作日志</t>
  </si>
  <si>
    <t>内芯80克92P、封面彩色铜板300克覆膜胶装</t>
  </si>
  <si>
    <t>各级护理人员培训记录本</t>
  </si>
  <si>
    <t>21×14.5</t>
  </si>
  <si>
    <t>内芯70克双胶纸双面印，110P；封面250克彩色，胶装</t>
  </si>
  <si>
    <t>高压配电运行记录表</t>
  </si>
  <si>
    <t>肺功能检查申请单、知情同意书</t>
  </si>
  <si>
    <t>出院患者对护理工作满意度调查表</t>
  </si>
  <si>
    <t>出院病员问卷调查表</t>
  </si>
  <si>
    <t>出院病人问卷函调表</t>
  </si>
  <si>
    <t>出院病人结账凭证</t>
  </si>
  <si>
    <t>出院病历登记表</t>
  </si>
  <si>
    <t>参保人员意外伤害医保结算（报销）备案登记表</t>
  </si>
  <si>
    <t>参保患者“双通道”管理及单独支付药品用药申请表</t>
  </si>
  <si>
    <t>参保人员外伤费用记账通知单</t>
  </si>
  <si>
    <t>病员翻身卡</t>
  </si>
  <si>
    <t>病区护理查房记录</t>
  </si>
  <si>
    <t>病历内容目录表</t>
  </si>
  <si>
    <t>病历附页</t>
  </si>
  <si>
    <t>病理检验申请单</t>
  </si>
  <si>
    <t>病理检查申请单</t>
  </si>
  <si>
    <t>胃镜检查告知书</t>
  </si>
  <si>
    <t>双胶单面双色带胶头</t>
  </si>
  <si>
    <t>胃肠镜检查告知书</t>
  </si>
  <si>
    <t>住院无痛胃肠镜麻醉评估流程</t>
  </si>
  <si>
    <t>21×15</t>
  </si>
  <si>
    <t>病案袋</t>
  </si>
  <si>
    <t>31×23</t>
  </si>
  <si>
    <t>三色牛皮纸右侧口（分病区标色）</t>
  </si>
  <si>
    <t>《规范化培训手册》</t>
  </si>
  <si>
    <t>内芯80克115P、封面彩色铜板300克覆膜胶装</t>
  </si>
  <si>
    <t>病区药房大输液集中领药单</t>
  </si>
  <si>
    <t>双胶双面印牛皮纸封面装订</t>
  </si>
  <si>
    <t>介入手术护理记录</t>
  </si>
  <si>
    <t>医疗设备调配单</t>
  </si>
  <si>
    <t>内芯70克双胶单面，内芯左侧有齿孔，便于撕下，面150克皮纹纸胶装穿绳。</t>
  </si>
  <si>
    <t>院内调配设备使用消毒确认单</t>
  </si>
  <si>
    <t>内芯70克双胶双面，内芯左侧有齿孔，便于撕下，面150克皮纹纸胶装穿绳。</t>
  </si>
  <si>
    <t>医疗设备使用记录本</t>
  </si>
  <si>
    <t>内芯双胶共145P首页为单面印刷、2-12P为双面印刷、循环12次，牛皮纸胶装封面、右上角打孔穿绳。</t>
  </si>
  <si>
    <t>资料汇编</t>
  </si>
  <si>
    <t>A4</t>
  </si>
  <si>
    <t>封面彩色铜板300克覆膜胶装、内芯80g双胶正反印。报单价按每P单价，结算按页码算账.最终结算方式为（封面2元+胶装1元+实际页数×每页单价）</t>
  </si>
  <si>
    <t>P</t>
  </si>
  <si>
    <r>
      <t>合计大写：</t>
    </r>
    <r>
      <rPr>
        <sz val="14"/>
        <rFont val="宋体"/>
        <charset val="134"/>
        <scheme val="major"/>
      </rPr>
      <t>肆拾叁万伍仟零柒拾元伍角</t>
    </r>
  </si>
  <si>
    <t>小写</t>
  </si>
  <si>
    <r>
      <t>￥：</t>
    </r>
    <r>
      <rPr>
        <u/>
        <sz val="10"/>
        <rFont val="宋体"/>
        <charset val="134"/>
        <scheme val="major"/>
      </rPr>
      <t>435070.5</t>
    </r>
  </si>
  <si>
    <t>此为按2023-2025年询价数量为基准增加了常用印刷材料的数量，制定的3年期预计采购量，实际采购数量按医院实际需要为准。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</si>
</sst>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;;"/>
    <numFmt numFmtId="177" formatCode="0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0"/>
      <name val="宋体"/>
      <charset val="134"/>
      <scheme val="major"/>
    </font>
    <font>
      <b/>
      <sz val="10"/>
      <name val="宋体"/>
      <charset val="134"/>
      <scheme val="major"/>
    </font>
    <font>
      <sz val="10"/>
      <name val="宋体"/>
      <charset val="134"/>
      <scheme val="maj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4"/>
      <name val="宋体"/>
      <charset val="134"/>
      <scheme val="major"/>
    </font>
    <font>
      <u/>
      <sz val="10"/>
      <name val="宋体"/>
      <charset val="134"/>
      <scheme val="maj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6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 applyProtection="1">
      <alignment horizontal="center" vertical="center"/>
      <protection locked="0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177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177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 applyProtection="1">
      <alignment horizontal="center" vertical="center"/>
      <protection locked="0"/>
    </xf>
    <xf numFmtId="0" fontId="4" fillId="0" borderId="3" xfId="0" applyFont="1" applyFill="1" applyBorder="1" applyAlignment="1" applyProtection="1">
      <alignment horizontal="center" vertical="center"/>
      <protection locked="0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left" vertical="center" wrapText="1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96"/>
  <sheetViews>
    <sheetView tabSelected="1" zoomScaleSheetLayoutView="60" workbookViewId="0">
      <pane ySplit="2" topLeftCell="A70" activePane="bottomLeft" state="frozen"/>
      <selection/>
      <selection pane="bottomLeft" activeCell="N8" sqref="N8"/>
    </sheetView>
  </sheetViews>
  <sheetFormatPr defaultColWidth="9" defaultRowHeight="13.5"/>
  <cols>
    <col min="1" max="1" width="6.75" style="2" customWidth="1"/>
    <col min="2" max="2" width="37.875" style="2" customWidth="1"/>
    <col min="3" max="3" width="9" style="2" customWidth="1"/>
    <col min="4" max="4" width="11.25" style="2" customWidth="1"/>
    <col min="5" max="5" width="26.625" style="2" customWidth="1"/>
    <col min="6" max="6" width="17.875" style="2" customWidth="1"/>
    <col min="7" max="9" width="12.875" style="3" customWidth="1"/>
    <col min="10" max="10" width="12.875" style="2" customWidth="1"/>
    <col min="11" max="11" width="15.875" style="2" customWidth="1"/>
    <col min="12" max="16384" width="9" style="2"/>
  </cols>
  <sheetData>
    <row r="1" ht="36" customHeight="1" spans="1:19">
      <c r="A1" s="4" t="s">
        <v>0</v>
      </c>
      <c r="B1" s="4"/>
      <c r="C1" s="4"/>
      <c r="D1" s="4"/>
      <c r="E1" s="4"/>
      <c r="F1" s="4"/>
      <c r="G1" s="5"/>
      <c r="H1" s="5"/>
      <c r="I1" s="5"/>
      <c r="J1" s="4"/>
      <c r="K1" s="4"/>
    </row>
    <row r="2" ht="24" spans="1:19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8" t="s">
        <v>7</v>
      </c>
      <c r="H2" s="8" t="s">
        <v>8</v>
      </c>
      <c r="I2" s="8" t="s">
        <v>9</v>
      </c>
      <c r="J2" s="9" t="s">
        <v>10</v>
      </c>
      <c r="K2" s="7" t="s">
        <v>11</v>
      </c>
    </row>
    <row r="3" ht="25" customHeight="1" spans="1:19">
      <c r="A3" s="10">
        <v>1</v>
      </c>
      <c r="B3" s="11" t="s">
        <v>12</v>
      </c>
      <c r="C3" s="11">
        <v>70</v>
      </c>
      <c r="D3" s="11" t="s">
        <v>13</v>
      </c>
      <c r="E3" s="11" t="s">
        <v>14</v>
      </c>
      <c r="F3" s="11" t="s">
        <v>15</v>
      </c>
      <c r="G3" s="12">
        <v>500</v>
      </c>
      <c r="H3" s="12">
        <v>6</v>
      </c>
      <c r="I3" s="12">
        <f>G3*H3</f>
        <v>3000</v>
      </c>
      <c r="J3" s="11"/>
      <c r="K3" s="11">
        <f>G3*J3</f>
        <v>0</v>
      </c>
    </row>
    <row r="4" ht="25" customHeight="1" spans="1:19">
      <c r="A4" s="11">
        <v>2</v>
      </c>
      <c r="B4" s="11" t="s">
        <v>16</v>
      </c>
      <c r="C4" s="11">
        <v>70</v>
      </c>
      <c r="D4" s="11" t="s">
        <v>17</v>
      </c>
      <c r="E4" s="11" t="s">
        <v>14</v>
      </c>
      <c r="F4" s="11" t="s">
        <v>15</v>
      </c>
      <c r="G4" s="12">
        <v>500</v>
      </c>
      <c r="H4" s="12">
        <v>6</v>
      </c>
      <c r="I4" s="12">
        <f t="shared" ref="I4:I35" si="0">G4*H4</f>
        <v>3000</v>
      </c>
      <c r="J4" s="11"/>
      <c r="K4" s="11">
        <f t="shared" ref="K4:K35" si="1">G4*J4</f>
        <v>0</v>
      </c>
    </row>
    <row r="5" ht="25" customHeight="1" spans="1:19">
      <c r="A5" s="10">
        <v>3</v>
      </c>
      <c r="B5" s="11" t="s">
        <v>18</v>
      </c>
      <c r="C5" s="11">
        <v>70</v>
      </c>
      <c r="D5" s="11" t="s">
        <v>13</v>
      </c>
      <c r="E5" s="11" t="s">
        <v>14</v>
      </c>
      <c r="F5" s="11" t="s">
        <v>15</v>
      </c>
      <c r="G5" s="12">
        <v>1000</v>
      </c>
      <c r="H5" s="12">
        <v>6</v>
      </c>
      <c r="I5" s="12">
        <f t="shared" si="0"/>
        <v>6000</v>
      </c>
      <c r="J5" s="11"/>
      <c r="K5" s="11">
        <f t="shared" si="1"/>
        <v>0</v>
      </c>
    </row>
    <row r="6" ht="25" customHeight="1" spans="1:19">
      <c r="A6" s="11">
        <v>4</v>
      </c>
      <c r="B6" s="11" t="s">
        <v>19</v>
      </c>
      <c r="C6" s="11">
        <v>75</v>
      </c>
      <c r="D6" s="11" t="s">
        <v>20</v>
      </c>
      <c r="E6" s="11" t="s">
        <v>21</v>
      </c>
      <c r="F6" s="11" t="s">
        <v>22</v>
      </c>
      <c r="G6" s="12">
        <v>100000</v>
      </c>
      <c r="H6" s="12">
        <v>0.35</v>
      </c>
      <c r="I6" s="12">
        <f t="shared" si="0"/>
        <v>35000</v>
      </c>
      <c r="J6" s="11"/>
      <c r="K6" s="11">
        <f t="shared" si="1"/>
        <v>0</v>
      </c>
    </row>
    <row r="7" ht="25" customHeight="1" spans="1:19">
      <c r="A7" s="10">
        <v>7</v>
      </c>
      <c r="B7" s="11" t="s">
        <v>23</v>
      </c>
      <c r="C7" s="11">
        <v>300</v>
      </c>
      <c r="D7" s="11" t="s">
        <v>24</v>
      </c>
      <c r="E7" s="11" t="s">
        <v>25</v>
      </c>
      <c r="F7" s="11" t="s">
        <v>26</v>
      </c>
      <c r="G7" s="13">
        <v>200000</v>
      </c>
      <c r="H7" s="12">
        <v>0.03</v>
      </c>
      <c r="I7" s="12">
        <f t="shared" si="0"/>
        <v>6000</v>
      </c>
      <c r="J7" s="11"/>
      <c r="K7" s="11">
        <f t="shared" si="1"/>
        <v>0</v>
      </c>
    </row>
    <row r="8" ht="25" customHeight="1" spans="1:19">
      <c r="A8" s="11">
        <v>8</v>
      </c>
      <c r="B8" s="11" t="s">
        <v>27</v>
      </c>
      <c r="C8" s="11">
        <v>60</v>
      </c>
      <c r="D8" s="11" t="s">
        <v>28</v>
      </c>
      <c r="E8" s="11" t="s">
        <v>14</v>
      </c>
      <c r="F8" s="11" t="s">
        <v>15</v>
      </c>
      <c r="G8" s="12">
        <v>3000</v>
      </c>
      <c r="H8" s="12">
        <v>1.5</v>
      </c>
      <c r="I8" s="12">
        <f t="shared" si="0"/>
        <v>4500</v>
      </c>
      <c r="J8" s="11"/>
      <c r="K8" s="11">
        <f t="shared" si="1"/>
        <v>0</v>
      </c>
      <c r="R8" s="3"/>
    </row>
    <row r="9" ht="25" customHeight="1" spans="1:19">
      <c r="A9" s="10">
        <v>9</v>
      </c>
      <c r="B9" s="11" t="s">
        <v>29</v>
      </c>
      <c r="C9" s="11">
        <v>80</v>
      </c>
      <c r="D9" s="11" t="s">
        <v>13</v>
      </c>
      <c r="E9" s="11" t="s">
        <v>30</v>
      </c>
      <c r="F9" s="11" t="s">
        <v>15</v>
      </c>
      <c r="G9" s="13">
        <v>250</v>
      </c>
      <c r="H9" s="12">
        <v>6</v>
      </c>
      <c r="I9" s="12">
        <f t="shared" si="0"/>
        <v>1500</v>
      </c>
      <c r="J9" s="11"/>
      <c r="K9" s="11">
        <f t="shared" si="1"/>
        <v>0</v>
      </c>
    </row>
    <row r="10" ht="25" customHeight="1" spans="1:19">
      <c r="A10" s="11">
        <v>10</v>
      </c>
      <c r="B10" s="11" t="s">
        <v>31</v>
      </c>
      <c r="C10" s="11">
        <v>80</v>
      </c>
      <c r="D10" s="11" t="s">
        <v>13</v>
      </c>
      <c r="E10" s="11" t="s">
        <v>30</v>
      </c>
      <c r="F10" s="11" t="s">
        <v>15</v>
      </c>
      <c r="G10" s="12">
        <v>20</v>
      </c>
      <c r="H10" s="12">
        <v>15</v>
      </c>
      <c r="I10" s="12">
        <f t="shared" si="0"/>
        <v>300</v>
      </c>
      <c r="J10" s="11"/>
      <c r="K10" s="11">
        <f t="shared" si="1"/>
        <v>0</v>
      </c>
      <c r="S10" s="14"/>
    </row>
    <row r="11" ht="25" customHeight="1" spans="1:19">
      <c r="A11" s="10">
        <v>11</v>
      </c>
      <c r="B11" s="11" t="s">
        <v>32</v>
      </c>
      <c r="C11" s="11"/>
      <c r="D11" s="11"/>
      <c r="E11" s="11" t="s">
        <v>33</v>
      </c>
      <c r="F11" s="11" t="s">
        <v>22</v>
      </c>
      <c r="G11" s="12">
        <v>1000</v>
      </c>
      <c r="H11" s="12">
        <v>2</v>
      </c>
      <c r="I11" s="12">
        <f t="shared" si="0"/>
        <v>2000</v>
      </c>
      <c r="J11" s="11"/>
      <c r="K11" s="11">
        <f t="shared" si="1"/>
        <v>0</v>
      </c>
    </row>
    <row r="12" ht="25" customHeight="1" spans="1:19">
      <c r="A12" s="11">
        <v>12</v>
      </c>
      <c r="B12" s="11" t="s">
        <v>34</v>
      </c>
      <c r="C12" s="11">
        <v>70</v>
      </c>
      <c r="D12" s="11" t="s">
        <v>17</v>
      </c>
      <c r="E12" s="11" t="s">
        <v>35</v>
      </c>
      <c r="F12" s="11" t="s">
        <v>26</v>
      </c>
      <c r="G12" s="12">
        <v>30000</v>
      </c>
      <c r="H12" s="12">
        <v>0.1</v>
      </c>
      <c r="I12" s="12">
        <f t="shared" si="0"/>
        <v>3000</v>
      </c>
      <c r="J12" s="11"/>
      <c r="K12" s="11">
        <f t="shared" si="1"/>
        <v>0</v>
      </c>
    </row>
    <row r="13" ht="25" customHeight="1" spans="1:19">
      <c r="A13" s="10">
        <v>13</v>
      </c>
      <c r="B13" s="11" t="s">
        <v>36</v>
      </c>
      <c r="C13" s="11">
        <v>70</v>
      </c>
      <c r="D13" s="11" t="s">
        <v>37</v>
      </c>
      <c r="E13" s="11" t="s">
        <v>14</v>
      </c>
      <c r="F13" s="11" t="s">
        <v>15</v>
      </c>
      <c r="G13" s="13">
        <v>300</v>
      </c>
      <c r="H13" s="12">
        <v>6</v>
      </c>
      <c r="I13" s="12">
        <f t="shared" si="0"/>
        <v>1800</v>
      </c>
      <c r="J13" s="11"/>
      <c r="K13" s="11">
        <f t="shared" si="1"/>
        <v>0</v>
      </c>
    </row>
    <row r="14" ht="25" customHeight="1" spans="1:19">
      <c r="A14" s="11">
        <v>14</v>
      </c>
      <c r="B14" s="11" t="s">
        <v>38</v>
      </c>
      <c r="C14" s="11">
        <v>80</v>
      </c>
      <c r="D14" s="11" t="s">
        <v>17</v>
      </c>
      <c r="E14" s="11" t="s">
        <v>39</v>
      </c>
      <c r="F14" s="11" t="s">
        <v>15</v>
      </c>
      <c r="G14" s="13">
        <v>25</v>
      </c>
      <c r="H14" s="12">
        <v>20</v>
      </c>
      <c r="I14" s="12">
        <f t="shared" si="0"/>
        <v>500</v>
      </c>
      <c r="J14" s="11"/>
      <c r="K14" s="11">
        <f t="shared" si="1"/>
        <v>0</v>
      </c>
    </row>
    <row r="15" ht="25" customHeight="1" spans="1:19">
      <c r="A15" s="10">
        <v>15</v>
      </c>
      <c r="B15" s="11" t="s">
        <v>40</v>
      </c>
      <c r="C15" s="11"/>
      <c r="D15" s="11" t="s">
        <v>41</v>
      </c>
      <c r="E15" s="11" t="s">
        <v>42</v>
      </c>
      <c r="F15" s="11" t="s">
        <v>43</v>
      </c>
      <c r="G15" s="13">
        <v>3000</v>
      </c>
      <c r="H15" s="12">
        <v>1.4</v>
      </c>
      <c r="I15" s="12">
        <f t="shared" si="0"/>
        <v>4200</v>
      </c>
      <c r="J15" s="11"/>
      <c r="K15" s="11">
        <f t="shared" si="1"/>
        <v>0</v>
      </c>
    </row>
    <row r="16" ht="25" customHeight="1" spans="1:19">
      <c r="A16" s="11">
        <v>16</v>
      </c>
      <c r="B16" s="11" t="s">
        <v>44</v>
      </c>
      <c r="C16" s="11"/>
      <c r="D16" s="11" t="s">
        <v>45</v>
      </c>
      <c r="E16" s="11" t="s">
        <v>46</v>
      </c>
      <c r="F16" s="11" t="s">
        <v>47</v>
      </c>
      <c r="G16" s="13">
        <v>150</v>
      </c>
      <c r="H16" s="12">
        <v>24</v>
      </c>
      <c r="I16" s="12">
        <f t="shared" si="0"/>
        <v>3600</v>
      </c>
      <c r="J16" s="11"/>
      <c r="K16" s="11">
        <f t="shared" si="1"/>
        <v>0</v>
      </c>
    </row>
    <row r="17" ht="25" customHeight="1" spans="1:11">
      <c r="A17" s="10">
        <v>17</v>
      </c>
      <c r="B17" s="11" t="s">
        <v>48</v>
      </c>
      <c r="C17" s="11"/>
      <c r="D17" s="11" t="s">
        <v>13</v>
      </c>
      <c r="E17" s="11" t="s">
        <v>49</v>
      </c>
      <c r="F17" s="11" t="s">
        <v>47</v>
      </c>
      <c r="G17" s="12">
        <v>600</v>
      </c>
      <c r="H17" s="12">
        <v>2.8</v>
      </c>
      <c r="I17" s="12">
        <f t="shared" si="0"/>
        <v>1680</v>
      </c>
      <c r="J17" s="11"/>
      <c r="K17" s="11">
        <f t="shared" si="1"/>
        <v>0</v>
      </c>
    </row>
    <row r="18" ht="25" customHeight="1" spans="1:11">
      <c r="A18" s="11">
        <v>18</v>
      </c>
      <c r="B18" s="11" t="s">
        <v>50</v>
      </c>
      <c r="C18" s="11">
        <v>80</v>
      </c>
      <c r="D18" s="11" t="s">
        <v>13</v>
      </c>
      <c r="E18" s="11" t="s">
        <v>51</v>
      </c>
      <c r="F18" s="11" t="s">
        <v>47</v>
      </c>
      <c r="G18" s="12">
        <v>200</v>
      </c>
      <c r="H18" s="12">
        <v>14</v>
      </c>
      <c r="I18" s="12">
        <f t="shared" si="0"/>
        <v>2800</v>
      </c>
      <c r="J18" s="11"/>
      <c r="K18" s="11">
        <f t="shared" si="1"/>
        <v>0</v>
      </c>
    </row>
    <row r="19" ht="25" customHeight="1" spans="1:11">
      <c r="A19" s="10">
        <v>19</v>
      </c>
      <c r="B19" s="11" t="s">
        <v>52</v>
      </c>
      <c r="C19" s="11"/>
      <c r="D19" s="11" t="s">
        <v>53</v>
      </c>
      <c r="E19" s="11" t="s">
        <v>54</v>
      </c>
      <c r="F19" s="11" t="s">
        <v>55</v>
      </c>
      <c r="G19" s="13">
        <v>15000</v>
      </c>
      <c r="H19" s="12">
        <v>0.2</v>
      </c>
      <c r="I19" s="12">
        <f t="shared" si="0"/>
        <v>3000</v>
      </c>
      <c r="J19" s="11"/>
      <c r="K19" s="11">
        <f t="shared" si="1"/>
        <v>0</v>
      </c>
    </row>
    <row r="20" ht="25" customHeight="1" spans="1:11">
      <c r="A20" s="11">
        <v>20</v>
      </c>
      <c r="B20" s="11" t="s">
        <v>56</v>
      </c>
      <c r="C20" s="11">
        <v>70</v>
      </c>
      <c r="D20" s="11" t="s">
        <v>17</v>
      </c>
      <c r="E20" s="11" t="s">
        <v>14</v>
      </c>
      <c r="F20" s="11" t="s">
        <v>15</v>
      </c>
      <c r="G20" s="13">
        <v>660</v>
      </c>
      <c r="H20" s="12">
        <v>7</v>
      </c>
      <c r="I20" s="12">
        <f t="shared" si="0"/>
        <v>4620</v>
      </c>
      <c r="J20" s="11"/>
      <c r="K20" s="11">
        <f t="shared" si="1"/>
        <v>0</v>
      </c>
    </row>
    <row r="21" ht="25" customHeight="1" spans="1:11">
      <c r="A21" s="10">
        <v>21</v>
      </c>
      <c r="B21" s="11" t="s">
        <v>57</v>
      </c>
      <c r="C21" s="11">
        <v>70</v>
      </c>
      <c r="D21" s="11" t="s">
        <v>13</v>
      </c>
      <c r="E21" s="11" t="s">
        <v>58</v>
      </c>
      <c r="F21" s="11" t="s">
        <v>59</v>
      </c>
      <c r="G21" s="12">
        <v>20</v>
      </c>
      <c r="H21" s="12">
        <v>15</v>
      </c>
      <c r="I21" s="12">
        <f t="shared" si="0"/>
        <v>300</v>
      </c>
      <c r="J21" s="11"/>
      <c r="K21" s="11">
        <f t="shared" si="1"/>
        <v>0</v>
      </c>
    </row>
    <row r="22" ht="25" customHeight="1" spans="1:11">
      <c r="A22" s="11">
        <v>22</v>
      </c>
      <c r="B22" s="11" t="s">
        <v>60</v>
      </c>
      <c r="C22" s="11">
        <v>70</v>
      </c>
      <c r="D22" s="11" t="s">
        <v>13</v>
      </c>
      <c r="E22" s="11" t="s">
        <v>58</v>
      </c>
      <c r="F22" s="11" t="s">
        <v>59</v>
      </c>
      <c r="G22" s="12">
        <v>20</v>
      </c>
      <c r="H22" s="12">
        <v>15</v>
      </c>
      <c r="I22" s="12">
        <f t="shared" si="0"/>
        <v>300</v>
      </c>
      <c r="J22" s="11"/>
      <c r="K22" s="11">
        <f t="shared" si="1"/>
        <v>0</v>
      </c>
    </row>
    <row r="23" ht="25" customHeight="1" spans="1:11">
      <c r="A23" s="10">
        <v>23</v>
      </c>
      <c r="B23" s="11" t="s">
        <v>61</v>
      </c>
      <c r="C23" s="11">
        <v>70</v>
      </c>
      <c r="D23" s="11" t="s">
        <v>13</v>
      </c>
      <c r="E23" s="11" t="s">
        <v>58</v>
      </c>
      <c r="F23" s="11" t="s">
        <v>59</v>
      </c>
      <c r="G23" s="12">
        <v>20</v>
      </c>
      <c r="H23" s="12">
        <v>15</v>
      </c>
      <c r="I23" s="12">
        <f t="shared" si="0"/>
        <v>300</v>
      </c>
      <c r="J23" s="11"/>
      <c r="K23" s="11">
        <f t="shared" si="1"/>
        <v>0</v>
      </c>
    </row>
    <row r="24" ht="25" customHeight="1" spans="1:11">
      <c r="A24" s="11">
        <v>24</v>
      </c>
      <c r="B24" s="11" t="s">
        <v>62</v>
      </c>
      <c r="C24" s="11">
        <v>70</v>
      </c>
      <c r="D24" s="11" t="s">
        <v>17</v>
      </c>
      <c r="E24" s="11" t="s">
        <v>14</v>
      </c>
      <c r="F24" s="11" t="s">
        <v>15</v>
      </c>
      <c r="G24" s="13">
        <v>50</v>
      </c>
      <c r="H24" s="12">
        <v>8</v>
      </c>
      <c r="I24" s="12">
        <f t="shared" si="0"/>
        <v>400</v>
      </c>
      <c r="J24" s="11"/>
      <c r="K24" s="11">
        <f t="shared" si="1"/>
        <v>0</v>
      </c>
    </row>
    <row r="25" ht="25" customHeight="1" spans="1:11">
      <c r="A25" s="10">
        <v>25</v>
      </c>
      <c r="B25" s="11" t="s">
        <v>63</v>
      </c>
      <c r="C25" s="11">
        <v>100</v>
      </c>
      <c r="D25" s="11" t="s">
        <v>64</v>
      </c>
      <c r="E25" s="11" t="s">
        <v>65</v>
      </c>
      <c r="F25" s="11" t="s">
        <v>22</v>
      </c>
      <c r="G25" s="12">
        <v>5000</v>
      </c>
      <c r="H25" s="12">
        <v>0.3</v>
      </c>
      <c r="I25" s="12">
        <f t="shared" si="0"/>
        <v>1500</v>
      </c>
      <c r="J25" s="11"/>
      <c r="K25" s="11">
        <f t="shared" si="1"/>
        <v>0</v>
      </c>
    </row>
    <row r="26" ht="25" customHeight="1" spans="1:11">
      <c r="A26" s="11">
        <v>26</v>
      </c>
      <c r="B26" s="11" t="s">
        <v>66</v>
      </c>
      <c r="C26" s="11">
        <v>120</v>
      </c>
      <c r="D26" s="11" t="s">
        <v>67</v>
      </c>
      <c r="E26" s="11" t="s">
        <v>68</v>
      </c>
      <c r="F26" s="11" t="s">
        <v>22</v>
      </c>
      <c r="G26" s="12">
        <v>30000</v>
      </c>
      <c r="H26" s="12">
        <v>0.5</v>
      </c>
      <c r="I26" s="12">
        <f t="shared" si="0"/>
        <v>15000</v>
      </c>
      <c r="J26" s="11"/>
      <c r="K26" s="11">
        <f t="shared" si="1"/>
        <v>0</v>
      </c>
    </row>
    <row r="27" ht="25" customHeight="1" spans="1:11">
      <c r="A27" s="10">
        <v>27</v>
      </c>
      <c r="B27" s="11" t="s">
        <v>69</v>
      </c>
      <c r="C27" s="11">
        <v>70</v>
      </c>
      <c r="D27" s="11" t="s">
        <v>37</v>
      </c>
      <c r="E27" s="11" t="s">
        <v>14</v>
      </c>
      <c r="F27" s="11" t="s">
        <v>15</v>
      </c>
      <c r="G27" s="13">
        <v>30</v>
      </c>
      <c r="H27" s="12">
        <v>3.6</v>
      </c>
      <c r="I27" s="12">
        <f t="shared" si="0"/>
        <v>108</v>
      </c>
      <c r="J27" s="11"/>
      <c r="K27" s="11">
        <f t="shared" si="1"/>
        <v>0</v>
      </c>
    </row>
    <row r="28" ht="25" customHeight="1" spans="1:11">
      <c r="A28" s="11">
        <v>28</v>
      </c>
      <c r="B28" s="11" t="s">
        <v>70</v>
      </c>
      <c r="C28" s="11">
        <v>70</v>
      </c>
      <c r="D28" s="11" t="s">
        <v>13</v>
      </c>
      <c r="E28" s="11" t="s">
        <v>58</v>
      </c>
      <c r="F28" s="11" t="s">
        <v>59</v>
      </c>
      <c r="G28" s="12">
        <v>20</v>
      </c>
      <c r="H28" s="12">
        <v>15</v>
      </c>
      <c r="I28" s="12">
        <f t="shared" si="0"/>
        <v>300</v>
      </c>
      <c r="J28" s="11"/>
      <c r="K28" s="11">
        <f t="shared" si="1"/>
        <v>0</v>
      </c>
    </row>
    <row r="29" ht="25" customHeight="1" spans="1:11">
      <c r="A29" s="10">
        <v>29</v>
      </c>
      <c r="B29" s="11" t="s">
        <v>71</v>
      </c>
      <c r="C29" s="11">
        <v>80</v>
      </c>
      <c r="D29" s="11" t="s">
        <v>13</v>
      </c>
      <c r="E29" s="11" t="s">
        <v>30</v>
      </c>
      <c r="F29" s="11" t="s">
        <v>15</v>
      </c>
      <c r="G29" s="13">
        <v>30</v>
      </c>
      <c r="H29" s="12">
        <v>20</v>
      </c>
      <c r="I29" s="12">
        <f t="shared" si="0"/>
        <v>600</v>
      </c>
      <c r="J29" s="11"/>
      <c r="K29" s="11">
        <f t="shared" si="1"/>
        <v>0</v>
      </c>
    </row>
    <row r="30" ht="25" customHeight="1" spans="1:11">
      <c r="A30" s="11">
        <v>30</v>
      </c>
      <c r="B30" s="11" t="s">
        <v>72</v>
      </c>
      <c r="C30" s="11">
        <v>70</v>
      </c>
      <c r="D30" s="11" t="s">
        <v>17</v>
      </c>
      <c r="E30" s="11" t="s">
        <v>14</v>
      </c>
      <c r="F30" s="11" t="s">
        <v>15</v>
      </c>
      <c r="G30" s="12">
        <v>100</v>
      </c>
      <c r="H30" s="12">
        <v>15</v>
      </c>
      <c r="I30" s="12">
        <f t="shared" si="0"/>
        <v>1500</v>
      </c>
      <c r="J30" s="11"/>
      <c r="K30" s="11">
        <f t="shared" si="1"/>
        <v>0</v>
      </c>
    </row>
    <row r="31" ht="25" customHeight="1" spans="1:11">
      <c r="A31" s="10">
        <v>31</v>
      </c>
      <c r="B31" s="11" t="s">
        <v>73</v>
      </c>
      <c r="C31" s="11">
        <v>70</v>
      </c>
      <c r="D31" s="11" t="s">
        <v>17</v>
      </c>
      <c r="E31" s="11" t="s">
        <v>74</v>
      </c>
      <c r="F31" s="11" t="s">
        <v>15</v>
      </c>
      <c r="G31" s="12">
        <v>100</v>
      </c>
      <c r="H31" s="12">
        <v>15</v>
      </c>
      <c r="I31" s="12">
        <f t="shared" si="0"/>
        <v>1500</v>
      </c>
      <c r="J31" s="11"/>
      <c r="K31" s="11">
        <f t="shared" si="1"/>
        <v>0</v>
      </c>
    </row>
    <row r="32" ht="57" customHeight="1" spans="1:11">
      <c r="A32" s="11">
        <v>32</v>
      </c>
      <c r="B32" s="11" t="s">
        <v>75</v>
      </c>
      <c r="C32" s="11" t="s">
        <v>76</v>
      </c>
      <c r="D32" s="11" t="s">
        <v>77</v>
      </c>
      <c r="E32" s="11" t="s">
        <v>78</v>
      </c>
      <c r="F32" s="11" t="s">
        <v>22</v>
      </c>
      <c r="G32" s="12">
        <v>70000</v>
      </c>
      <c r="H32" s="12">
        <v>1.5</v>
      </c>
      <c r="I32" s="12">
        <f t="shared" si="0"/>
        <v>105000</v>
      </c>
      <c r="J32" s="11"/>
      <c r="K32" s="11">
        <f t="shared" si="1"/>
        <v>0</v>
      </c>
    </row>
    <row r="33" ht="25" customHeight="1" spans="1:14">
      <c r="A33" s="10">
        <v>33</v>
      </c>
      <c r="B33" s="11" t="s">
        <v>79</v>
      </c>
      <c r="C33" s="11">
        <v>70</v>
      </c>
      <c r="D33" s="11" t="s">
        <v>17</v>
      </c>
      <c r="E33" s="11" t="s">
        <v>14</v>
      </c>
      <c r="F33" s="11" t="s">
        <v>15</v>
      </c>
      <c r="G33" s="13">
        <v>800</v>
      </c>
      <c r="H33" s="12">
        <v>7</v>
      </c>
      <c r="I33" s="12">
        <f t="shared" si="0"/>
        <v>5600</v>
      </c>
      <c r="J33" s="11"/>
      <c r="K33" s="11">
        <f t="shared" si="1"/>
        <v>0</v>
      </c>
    </row>
    <row r="34" ht="25" customHeight="1" spans="1:14">
      <c r="A34" s="11">
        <v>34</v>
      </c>
      <c r="B34" s="11" t="s">
        <v>80</v>
      </c>
      <c r="C34" s="11">
        <v>60</v>
      </c>
      <c r="D34" s="11" t="s">
        <v>13</v>
      </c>
      <c r="E34" s="11" t="s">
        <v>81</v>
      </c>
      <c r="F34" s="11" t="s">
        <v>82</v>
      </c>
      <c r="G34" s="12">
        <v>300</v>
      </c>
      <c r="H34" s="12">
        <v>6</v>
      </c>
      <c r="I34" s="12">
        <f t="shared" si="0"/>
        <v>1800</v>
      </c>
      <c r="J34" s="11"/>
      <c r="K34" s="11">
        <f t="shared" si="1"/>
        <v>0</v>
      </c>
    </row>
    <row r="35" ht="25" customHeight="1" spans="1:14">
      <c r="A35" s="10">
        <v>35</v>
      </c>
      <c r="B35" s="11" t="s">
        <v>83</v>
      </c>
      <c r="C35" s="11">
        <v>60</v>
      </c>
      <c r="D35" s="11" t="s">
        <v>17</v>
      </c>
      <c r="E35" s="11" t="s">
        <v>81</v>
      </c>
      <c r="F35" s="11" t="s">
        <v>84</v>
      </c>
      <c r="G35" s="12">
        <v>100</v>
      </c>
      <c r="H35" s="12">
        <v>6</v>
      </c>
      <c r="I35" s="12">
        <f t="shared" si="0"/>
        <v>600</v>
      </c>
      <c r="J35" s="11"/>
      <c r="K35" s="11">
        <f t="shared" si="1"/>
        <v>0</v>
      </c>
    </row>
    <row r="36" ht="25" customHeight="1" spans="1:14">
      <c r="A36" s="11">
        <v>36</v>
      </c>
      <c r="B36" s="11" t="s">
        <v>85</v>
      </c>
      <c r="C36" s="11">
        <v>70</v>
      </c>
      <c r="D36" s="11" t="s">
        <v>17</v>
      </c>
      <c r="E36" s="11" t="s">
        <v>74</v>
      </c>
      <c r="F36" s="11" t="s">
        <v>15</v>
      </c>
      <c r="G36" s="12">
        <v>200</v>
      </c>
      <c r="H36" s="12">
        <v>6</v>
      </c>
      <c r="I36" s="12">
        <f t="shared" ref="I36:I67" si="2">G36*H36</f>
        <v>1200</v>
      </c>
      <c r="J36" s="11"/>
      <c r="K36" s="11">
        <f t="shared" ref="K36:K67" si="3">G36*J36</f>
        <v>0</v>
      </c>
    </row>
    <row r="37" s="1" customFormat="1" ht="25" customHeight="1" spans="1:14">
      <c r="A37" s="15">
        <v>37</v>
      </c>
      <c r="B37" s="16" t="s">
        <v>86</v>
      </c>
      <c r="C37" s="16">
        <v>60</v>
      </c>
      <c r="D37" s="16" t="s">
        <v>13</v>
      </c>
      <c r="E37" s="16" t="s">
        <v>81</v>
      </c>
      <c r="F37" s="16" t="s">
        <v>82</v>
      </c>
      <c r="G37" s="17">
        <v>1000</v>
      </c>
      <c r="H37" s="17">
        <v>7</v>
      </c>
      <c r="I37" s="12">
        <f t="shared" si="2"/>
        <v>7000</v>
      </c>
      <c r="J37" s="16"/>
      <c r="K37" s="16">
        <f t="shared" si="3"/>
        <v>0</v>
      </c>
    </row>
    <row r="38" ht="25" customHeight="1" spans="1:14">
      <c r="A38" s="11">
        <v>38</v>
      </c>
      <c r="B38" s="11" t="s">
        <v>87</v>
      </c>
      <c r="C38" s="11">
        <v>60</v>
      </c>
      <c r="D38" s="11" t="s">
        <v>88</v>
      </c>
      <c r="E38" s="11" t="s">
        <v>14</v>
      </c>
      <c r="F38" s="11" t="s">
        <v>15</v>
      </c>
      <c r="G38" s="12">
        <v>200</v>
      </c>
      <c r="H38" s="12">
        <v>4</v>
      </c>
      <c r="I38" s="12">
        <f t="shared" si="2"/>
        <v>800</v>
      </c>
      <c r="J38" s="11"/>
      <c r="K38" s="11">
        <f t="shared" si="3"/>
        <v>0</v>
      </c>
    </row>
    <row r="39" ht="25" customHeight="1" spans="1:14">
      <c r="A39" s="10">
        <v>39</v>
      </c>
      <c r="B39" s="11" t="s">
        <v>89</v>
      </c>
      <c r="C39" s="11">
        <v>80</v>
      </c>
      <c r="D39" s="11" t="s">
        <v>17</v>
      </c>
      <c r="E39" s="11" t="s">
        <v>90</v>
      </c>
      <c r="F39" s="11" t="s">
        <v>59</v>
      </c>
      <c r="G39" s="13">
        <v>50</v>
      </c>
      <c r="H39" s="12">
        <v>16</v>
      </c>
      <c r="I39" s="12">
        <f t="shared" si="2"/>
        <v>800</v>
      </c>
      <c r="J39" s="11"/>
      <c r="K39" s="11">
        <f t="shared" si="3"/>
        <v>0</v>
      </c>
    </row>
    <row r="40" ht="25" customHeight="1" spans="1:14">
      <c r="A40" s="11">
        <v>40</v>
      </c>
      <c r="B40" s="11" t="s">
        <v>91</v>
      </c>
      <c r="C40" s="11">
        <v>70</v>
      </c>
      <c r="D40" s="11" t="s">
        <v>13</v>
      </c>
      <c r="E40" s="11" t="s">
        <v>14</v>
      </c>
      <c r="F40" s="11" t="s">
        <v>15</v>
      </c>
      <c r="G40" s="13">
        <v>200</v>
      </c>
      <c r="H40" s="12">
        <v>8</v>
      </c>
      <c r="I40" s="12">
        <f t="shared" si="2"/>
        <v>1600</v>
      </c>
      <c r="J40" s="11"/>
      <c r="K40" s="11">
        <f t="shared" si="3"/>
        <v>0</v>
      </c>
    </row>
    <row r="41" ht="25" customHeight="1" spans="1:14">
      <c r="A41" s="10">
        <v>41</v>
      </c>
      <c r="B41" s="11" t="s">
        <v>92</v>
      </c>
      <c r="C41" s="11">
        <v>80</v>
      </c>
      <c r="D41" s="11" t="s">
        <v>17</v>
      </c>
      <c r="E41" s="11" t="s">
        <v>93</v>
      </c>
      <c r="F41" s="11" t="s">
        <v>15</v>
      </c>
      <c r="G41" s="13">
        <v>300</v>
      </c>
      <c r="H41" s="12">
        <v>16</v>
      </c>
      <c r="I41" s="12">
        <f t="shared" si="2"/>
        <v>4800</v>
      </c>
      <c r="J41" s="11"/>
      <c r="K41" s="11">
        <f t="shared" si="3"/>
        <v>0</v>
      </c>
    </row>
    <row r="42" ht="25" customHeight="1" spans="1:14">
      <c r="A42" s="11">
        <v>42</v>
      </c>
      <c r="B42" s="11" t="s">
        <v>94</v>
      </c>
      <c r="C42" s="11">
        <v>70</v>
      </c>
      <c r="D42" s="11" t="s">
        <v>13</v>
      </c>
      <c r="E42" s="11" t="s">
        <v>95</v>
      </c>
      <c r="F42" s="11" t="s">
        <v>59</v>
      </c>
      <c r="G42" s="12">
        <v>100</v>
      </c>
      <c r="H42" s="12">
        <v>6</v>
      </c>
      <c r="I42" s="12">
        <f t="shared" si="2"/>
        <v>600</v>
      </c>
      <c r="J42" s="11"/>
      <c r="K42" s="11">
        <f t="shared" si="3"/>
        <v>0</v>
      </c>
    </row>
    <row r="43" ht="29" customHeight="1" spans="1:14">
      <c r="A43" s="10">
        <v>43</v>
      </c>
      <c r="B43" s="11" t="s">
        <v>96</v>
      </c>
      <c r="C43" s="11">
        <v>100</v>
      </c>
      <c r="D43" s="11"/>
      <c r="E43" s="11" t="s">
        <v>97</v>
      </c>
      <c r="F43" s="11" t="s">
        <v>98</v>
      </c>
      <c r="G43" s="13">
        <v>3000</v>
      </c>
      <c r="H43" s="12">
        <v>0.7</v>
      </c>
      <c r="I43" s="12">
        <f t="shared" si="2"/>
        <v>2100</v>
      </c>
      <c r="J43" s="11"/>
      <c r="K43" s="11">
        <f t="shared" si="3"/>
        <v>0</v>
      </c>
      <c r="N43" s="18"/>
    </row>
    <row r="44" ht="25" customHeight="1" spans="1:14">
      <c r="A44" s="11">
        <v>44</v>
      </c>
      <c r="B44" s="11" t="s">
        <v>99</v>
      </c>
      <c r="C44" s="11">
        <v>70</v>
      </c>
      <c r="D44" s="11" t="s">
        <v>13</v>
      </c>
      <c r="E44" s="11" t="s">
        <v>100</v>
      </c>
      <c r="F44" s="11" t="s">
        <v>15</v>
      </c>
      <c r="G44" s="12">
        <v>20</v>
      </c>
      <c r="H44" s="12">
        <v>15</v>
      </c>
      <c r="I44" s="12">
        <f t="shared" si="2"/>
        <v>300</v>
      </c>
      <c r="J44" s="11"/>
      <c r="K44" s="11">
        <f t="shared" si="3"/>
        <v>0</v>
      </c>
    </row>
    <row r="45" ht="25" customHeight="1" spans="1:14">
      <c r="A45" s="10">
        <v>45</v>
      </c>
      <c r="B45" s="11" t="s">
        <v>101</v>
      </c>
      <c r="C45" s="11">
        <v>70</v>
      </c>
      <c r="D45" s="11" t="s">
        <v>17</v>
      </c>
      <c r="E45" s="11" t="s">
        <v>14</v>
      </c>
      <c r="F45" s="11" t="s">
        <v>15</v>
      </c>
      <c r="G45" s="12">
        <v>400</v>
      </c>
      <c r="H45" s="12">
        <v>5</v>
      </c>
      <c r="I45" s="12">
        <f t="shared" si="2"/>
        <v>2000</v>
      </c>
      <c r="J45" s="11"/>
      <c r="K45" s="11">
        <f t="shared" si="3"/>
        <v>0</v>
      </c>
    </row>
    <row r="46" ht="25" customHeight="1" spans="1:14">
      <c r="A46" s="11">
        <v>46</v>
      </c>
      <c r="B46" s="11" t="s">
        <v>102</v>
      </c>
      <c r="C46" s="11">
        <v>60</v>
      </c>
      <c r="D46" s="11" t="s">
        <v>88</v>
      </c>
      <c r="E46" s="11" t="s">
        <v>103</v>
      </c>
      <c r="F46" s="11" t="s">
        <v>15</v>
      </c>
      <c r="G46" s="12">
        <v>200</v>
      </c>
      <c r="H46" s="12">
        <v>3</v>
      </c>
      <c r="I46" s="12">
        <f t="shared" si="2"/>
        <v>600</v>
      </c>
      <c r="J46" s="11"/>
      <c r="K46" s="11">
        <f t="shared" si="3"/>
        <v>0</v>
      </c>
    </row>
    <row r="47" ht="25" customHeight="1" spans="1:14">
      <c r="A47" s="10">
        <v>47</v>
      </c>
      <c r="B47" s="11" t="s">
        <v>104</v>
      </c>
      <c r="C47" s="11">
        <v>70</v>
      </c>
      <c r="D47" s="11" t="s">
        <v>17</v>
      </c>
      <c r="E47" s="11" t="s">
        <v>14</v>
      </c>
      <c r="F47" s="11" t="s">
        <v>15</v>
      </c>
      <c r="G47" s="13">
        <v>200</v>
      </c>
      <c r="H47" s="12">
        <v>5</v>
      </c>
      <c r="I47" s="12">
        <f t="shared" si="2"/>
        <v>1000</v>
      </c>
      <c r="J47" s="11"/>
      <c r="K47" s="11">
        <f t="shared" si="3"/>
        <v>0</v>
      </c>
    </row>
    <row r="48" ht="25" customHeight="1" spans="1:14">
      <c r="A48" s="11">
        <v>48</v>
      </c>
      <c r="B48" s="11" t="s">
        <v>105</v>
      </c>
      <c r="C48" s="11">
        <v>70</v>
      </c>
      <c r="D48" s="11" t="s">
        <v>13</v>
      </c>
      <c r="E48" s="11" t="s">
        <v>14</v>
      </c>
      <c r="F48" s="11" t="s">
        <v>15</v>
      </c>
      <c r="G48" s="13">
        <v>200</v>
      </c>
      <c r="H48" s="12">
        <v>5</v>
      </c>
      <c r="I48" s="12">
        <f t="shared" si="2"/>
        <v>1000</v>
      </c>
      <c r="J48" s="11"/>
      <c r="K48" s="11">
        <f t="shared" si="3"/>
        <v>0</v>
      </c>
    </row>
    <row r="49" ht="25" customHeight="1" spans="1:11">
      <c r="A49" s="10">
        <v>49</v>
      </c>
      <c r="B49" s="11" t="s">
        <v>106</v>
      </c>
      <c r="C49" s="11">
        <v>60</v>
      </c>
      <c r="D49" s="11" t="s">
        <v>28</v>
      </c>
      <c r="E49" s="11" t="s">
        <v>14</v>
      </c>
      <c r="F49" s="11" t="s">
        <v>15</v>
      </c>
      <c r="G49" s="12">
        <v>300</v>
      </c>
      <c r="H49" s="12">
        <v>1.5</v>
      </c>
      <c r="I49" s="12">
        <f t="shared" si="2"/>
        <v>450</v>
      </c>
      <c r="J49" s="11"/>
      <c r="K49" s="11">
        <f t="shared" si="3"/>
        <v>0</v>
      </c>
    </row>
    <row r="50" ht="25" customHeight="1" spans="1:11">
      <c r="A50" s="11">
        <v>50</v>
      </c>
      <c r="B50" s="11" t="s">
        <v>107</v>
      </c>
      <c r="C50" s="11">
        <v>60</v>
      </c>
      <c r="D50" s="11" t="s">
        <v>108</v>
      </c>
      <c r="E50" s="11" t="s">
        <v>109</v>
      </c>
      <c r="F50" s="11" t="s">
        <v>110</v>
      </c>
      <c r="G50" s="12">
        <v>10000</v>
      </c>
      <c r="H50" s="12">
        <v>2.6</v>
      </c>
      <c r="I50" s="12">
        <f t="shared" si="2"/>
        <v>26000</v>
      </c>
      <c r="J50" s="11"/>
      <c r="K50" s="11">
        <f t="shared" si="3"/>
        <v>0</v>
      </c>
    </row>
    <row r="51" ht="25" customHeight="1" spans="1:11">
      <c r="A51" s="10">
        <v>51</v>
      </c>
      <c r="B51" s="11" t="s">
        <v>111</v>
      </c>
      <c r="C51" s="11"/>
      <c r="D51" s="11" t="s">
        <v>112</v>
      </c>
      <c r="E51" s="11" t="s">
        <v>54</v>
      </c>
      <c r="F51" s="11" t="s">
        <v>113</v>
      </c>
      <c r="G51" s="13">
        <v>10000</v>
      </c>
      <c r="H51" s="12">
        <v>0.26</v>
      </c>
      <c r="I51" s="12">
        <f t="shared" si="2"/>
        <v>2600</v>
      </c>
      <c r="J51" s="11"/>
      <c r="K51" s="11">
        <f t="shared" si="3"/>
        <v>0</v>
      </c>
    </row>
    <row r="52" ht="25" customHeight="1" spans="1:11">
      <c r="A52" s="11">
        <v>52</v>
      </c>
      <c r="B52" s="11" t="s">
        <v>114</v>
      </c>
      <c r="C52" s="11">
        <v>60</v>
      </c>
      <c r="D52" s="11" t="s">
        <v>88</v>
      </c>
      <c r="E52" s="11" t="s">
        <v>103</v>
      </c>
      <c r="F52" s="11" t="s">
        <v>15</v>
      </c>
      <c r="G52" s="12">
        <v>20</v>
      </c>
      <c r="H52" s="12">
        <v>15</v>
      </c>
      <c r="I52" s="12">
        <f t="shared" si="2"/>
        <v>300</v>
      </c>
      <c r="J52" s="11"/>
      <c r="K52" s="11">
        <f t="shared" si="3"/>
        <v>0</v>
      </c>
    </row>
    <row r="53" ht="25" customHeight="1" spans="1:11">
      <c r="A53" s="10">
        <v>53</v>
      </c>
      <c r="B53" s="11" t="s">
        <v>115</v>
      </c>
      <c r="C53" s="11">
        <v>60</v>
      </c>
      <c r="D53" s="11" t="s">
        <v>88</v>
      </c>
      <c r="E53" s="11" t="s">
        <v>103</v>
      </c>
      <c r="F53" s="11" t="s">
        <v>15</v>
      </c>
      <c r="G53" s="12">
        <v>20</v>
      </c>
      <c r="H53" s="12">
        <v>15</v>
      </c>
      <c r="I53" s="12">
        <f t="shared" si="2"/>
        <v>300</v>
      </c>
      <c r="J53" s="11"/>
      <c r="K53" s="11">
        <f t="shared" si="3"/>
        <v>0</v>
      </c>
    </row>
    <row r="54" ht="25" customHeight="1" spans="1:11">
      <c r="A54" s="11">
        <v>54</v>
      </c>
      <c r="B54" s="11" t="s">
        <v>116</v>
      </c>
      <c r="C54" s="11"/>
      <c r="D54" s="11"/>
      <c r="E54" s="11" t="s">
        <v>117</v>
      </c>
      <c r="F54" s="11" t="s">
        <v>47</v>
      </c>
      <c r="G54" s="12">
        <v>500</v>
      </c>
      <c r="H54" s="12">
        <v>2</v>
      </c>
      <c r="I54" s="12">
        <f t="shared" si="2"/>
        <v>1000</v>
      </c>
      <c r="J54" s="11"/>
      <c r="K54" s="11">
        <f t="shared" si="3"/>
        <v>0</v>
      </c>
    </row>
    <row r="55" ht="25" customHeight="1" spans="1:11">
      <c r="A55" s="10">
        <v>55</v>
      </c>
      <c r="B55" s="11" t="s">
        <v>118</v>
      </c>
      <c r="C55" s="11">
        <v>80</v>
      </c>
      <c r="D55" s="11" t="s">
        <v>17</v>
      </c>
      <c r="E55" s="11" t="s">
        <v>119</v>
      </c>
      <c r="F55" s="11" t="s">
        <v>15</v>
      </c>
      <c r="G55" s="12">
        <v>2400</v>
      </c>
      <c r="H55" s="12">
        <v>6</v>
      </c>
      <c r="I55" s="12">
        <f t="shared" si="2"/>
        <v>14400</v>
      </c>
      <c r="J55" s="11"/>
      <c r="K55" s="11">
        <f t="shared" si="3"/>
        <v>0</v>
      </c>
    </row>
    <row r="56" ht="25" customHeight="1" spans="1:11">
      <c r="A56" s="11">
        <v>56</v>
      </c>
      <c r="B56" s="11" t="s">
        <v>120</v>
      </c>
      <c r="C56" s="11">
        <v>80</v>
      </c>
      <c r="D56" s="11" t="s">
        <v>13</v>
      </c>
      <c r="E56" s="11" t="s">
        <v>30</v>
      </c>
      <c r="F56" s="11" t="s">
        <v>15</v>
      </c>
      <c r="G56" s="12">
        <v>50</v>
      </c>
      <c r="H56" s="12">
        <v>6</v>
      </c>
      <c r="I56" s="12">
        <f t="shared" si="2"/>
        <v>300</v>
      </c>
      <c r="J56" s="11"/>
      <c r="K56" s="11">
        <f t="shared" si="3"/>
        <v>0</v>
      </c>
    </row>
    <row r="57" ht="25" customHeight="1" spans="1:11">
      <c r="A57" s="10">
        <v>57</v>
      </c>
      <c r="B57" s="11" t="s">
        <v>121</v>
      </c>
      <c r="C57" s="11">
        <v>80</v>
      </c>
      <c r="D57" s="11" t="s">
        <v>17</v>
      </c>
      <c r="E57" s="11" t="s">
        <v>58</v>
      </c>
      <c r="F57" s="11" t="s">
        <v>59</v>
      </c>
      <c r="G57" s="12">
        <v>50</v>
      </c>
      <c r="H57" s="12">
        <v>5.2</v>
      </c>
      <c r="I57" s="12">
        <f t="shared" si="2"/>
        <v>260</v>
      </c>
      <c r="J57" s="11"/>
      <c r="K57" s="11">
        <f t="shared" si="3"/>
        <v>0</v>
      </c>
    </row>
    <row r="58" ht="25" customHeight="1" spans="1:11">
      <c r="A58" s="11">
        <v>58</v>
      </c>
      <c r="B58" s="11" t="s">
        <v>122</v>
      </c>
      <c r="C58" s="11">
        <v>80</v>
      </c>
      <c r="D58" s="11" t="s">
        <v>17</v>
      </c>
      <c r="E58" s="11" t="s">
        <v>58</v>
      </c>
      <c r="F58" s="11" t="s">
        <v>59</v>
      </c>
      <c r="G58" s="13">
        <v>100</v>
      </c>
      <c r="H58" s="12">
        <v>6</v>
      </c>
      <c r="I58" s="12">
        <f t="shared" si="2"/>
        <v>600</v>
      </c>
      <c r="J58" s="11"/>
      <c r="K58" s="11">
        <f t="shared" si="3"/>
        <v>0</v>
      </c>
    </row>
    <row r="59" ht="25" customHeight="1" spans="1:11">
      <c r="A59" s="10">
        <v>59</v>
      </c>
      <c r="B59" s="11" t="s">
        <v>123</v>
      </c>
      <c r="C59" s="11">
        <v>80</v>
      </c>
      <c r="D59" s="11" t="s">
        <v>17</v>
      </c>
      <c r="E59" s="11" t="s">
        <v>58</v>
      </c>
      <c r="F59" s="11" t="s">
        <v>59</v>
      </c>
      <c r="G59" s="13">
        <v>20</v>
      </c>
      <c r="H59" s="12">
        <v>6</v>
      </c>
      <c r="I59" s="12">
        <f t="shared" si="2"/>
        <v>120</v>
      </c>
      <c r="J59" s="11"/>
      <c r="K59" s="11">
        <f t="shared" si="3"/>
        <v>0</v>
      </c>
    </row>
    <row r="60" ht="25" customHeight="1" spans="1:11">
      <c r="A60" s="11">
        <v>60</v>
      </c>
      <c r="B60" s="11" t="s">
        <v>124</v>
      </c>
      <c r="C60" s="11">
        <v>80</v>
      </c>
      <c r="D60" s="11" t="s">
        <v>17</v>
      </c>
      <c r="E60" s="11" t="s">
        <v>30</v>
      </c>
      <c r="F60" s="11" t="s">
        <v>59</v>
      </c>
      <c r="G60" s="12">
        <v>100</v>
      </c>
      <c r="H60" s="12">
        <v>5.6</v>
      </c>
      <c r="I60" s="12">
        <f t="shared" si="2"/>
        <v>560</v>
      </c>
      <c r="J60" s="11"/>
      <c r="K60" s="11">
        <f t="shared" si="3"/>
        <v>0</v>
      </c>
    </row>
    <row r="61" ht="25" customHeight="1" spans="1:11">
      <c r="A61" s="10">
        <v>61</v>
      </c>
      <c r="B61" s="11" t="s">
        <v>125</v>
      </c>
      <c r="C61" s="11">
        <v>300</v>
      </c>
      <c r="D61" s="11" t="s">
        <v>126</v>
      </c>
      <c r="E61" s="11" t="s">
        <v>127</v>
      </c>
      <c r="F61" s="11" t="s">
        <v>26</v>
      </c>
      <c r="G61" s="13">
        <v>70000</v>
      </c>
      <c r="H61" s="12">
        <v>0.06</v>
      </c>
      <c r="I61" s="12">
        <f t="shared" si="2"/>
        <v>4200</v>
      </c>
      <c r="J61" s="11"/>
      <c r="K61" s="11">
        <f t="shared" si="3"/>
        <v>0</v>
      </c>
    </row>
    <row r="62" ht="25" customHeight="1" spans="1:11">
      <c r="A62" s="11">
        <v>62</v>
      </c>
      <c r="B62" s="11" t="s">
        <v>128</v>
      </c>
      <c r="C62" s="11">
        <v>70</v>
      </c>
      <c r="D62" s="11" t="s">
        <v>13</v>
      </c>
      <c r="E62" s="11" t="s">
        <v>14</v>
      </c>
      <c r="F62" s="11" t="s">
        <v>15</v>
      </c>
      <c r="G62" s="13">
        <v>200</v>
      </c>
      <c r="H62" s="12">
        <v>6</v>
      </c>
      <c r="I62" s="12">
        <f t="shared" si="2"/>
        <v>1200</v>
      </c>
      <c r="J62" s="11"/>
      <c r="K62" s="11">
        <f t="shared" si="3"/>
        <v>0</v>
      </c>
    </row>
    <row r="63" ht="25" customHeight="1" spans="1:11">
      <c r="A63" s="10">
        <v>63</v>
      </c>
      <c r="B63" s="11" t="s">
        <v>129</v>
      </c>
      <c r="C63" s="11">
        <v>70</v>
      </c>
      <c r="D63" s="11" t="s">
        <v>13</v>
      </c>
      <c r="E63" s="11" t="s">
        <v>14</v>
      </c>
      <c r="F63" s="11" t="s">
        <v>15</v>
      </c>
      <c r="G63" s="13">
        <v>200</v>
      </c>
      <c r="H63" s="12">
        <v>6</v>
      </c>
      <c r="I63" s="12">
        <f t="shared" si="2"/>
        <v>1200</v>
      </c>
      <c r="J63" s="11"/>
      <c r="K63" s="11">
        <f t="shared" si="3"/>
        <v>0</v>
      </c>
    </row>
    <row r="64" ht="25" customHeight="1" spans="1:11">
      <c r="A64" s="11">
        <v>64</v>
      </c>
      <c r="B64" s="11" t="s">
        <v>130</v>
      </c>
      <c r="C64" s="11">
        <v>70</v>
      </c>
      <c r="D64" s="11" t="s">
        <v>17</v>
      </c>
      <c r="E64" s="11" t="s">
        <v>14</v>
      </c>
      <c r="F64" s="11" t="s">
        <v>15</v>
      </c>
      <c r="G64" s="13">
        <v>200</v>
      </c>
      <c r="H64" s="12">
        <v>6</v>
      </c>
      <c r="I64" s="12">
        <f t="shared" si="2"/>
        <v>1200</v>
      </c>
      <c r="J64" s="11"/>
      <c r="K64" s="11">
        <f t="shared" si="3"/>
        <v>0</v>
      </c>
    </row>
    <row r="65" ht="25" customHeight="1" spans="1:12">
      <c r="A65" s="10">
        <v>65</v>
      </c>
      <c r="B65" s="11" t="s">
        <v>131</v>
      </c>
      <c r="C65" s="11">
        <v>80</v>
      </c>
      <c r="D65" s="11" t="s">
        <v>132</v>
      </c>
      <c r="E65" s="11" t="s">
        <v>30</v>
      </c>
      <c r="F65" s="11" t="s">
        <v>133</v>
      </c>
      <c r="G65" s="13">
        <v>150</v>
      </c>
      <c r="H65" s="12">
        <v>5.8</v>
      </c>
      <c r="I65" s="12">
        <f t="shared" si="2"/>
        <v>870</v>
      </c>
      <c r="J65" s="11"/>
      <c r="K65" s="11">
        <f t="shared" si="3"/>
        <v>0</v>
      </c>
    </row>
    <row r="66" ht="25" customHeight="1" spans="1:12">
      <c r="A66" s="11">
        <v>66</v>
      </c>
      <c r="B66" s="11" t="s">
        <v>134</v>
      </c>
      <c r="C66" s="11"/>
      <c r="D66" s="11" t="s">
        <v>45</v>
      </c>
      <c r="E66" s="11" t="s">
        <v>135</v>
      </c>
      <c r="F66" s="11" t="s">
        <v>47</v>
      </c>
      <c r="G66" s="13">
        <v>700</v>
      </c>
      <c r="H66" s="12">
        <v>7.4</v>
      </c>
      <c r="I66" s="12">
        <f t="shared" si="2"/>
        <v>5180</v>
      </c>
      <c r="J66" s="11"/>
      <c r="K66" s="11">
        <f t="shared" si="3"/>
        <v>0</v>
      </c>
    </row>
    <row r="67" ht="39" customHeight="1" spans="1:12">
      <c r="A67" s="10">
        <v>67</v>
      </c>
      <c r="B67" s="11" t="s">
        <v>136</v>
      </c>
      <c r="C67" s="11"/>
      <c r="D67" s="11" t="s">
        <v>137</v>
      </c>
      <c r="E67" s="11" t="s">
        <v>138</v>
      </c>
      <c r="F67" s="11" t="s">
        <v>47</v>
      </c>
      <c r="G67" s="13">
        <v>1000</v>
      </c>
      <c r="H67" s="12">
        <v>3</v>
      </c>
      <c r="I67" s="12">
        <f t="shared" si="2"/>
        <v>3000</v>
      </c>
      <c r="J67" s="11"/>
      <c r="K67" s="11">
        <f t="shared" si="3"/>
        <v>0</v>
      </c>
    </row>
    <row r="68" ht="25" customHeight="1" spans="1:12">
      <c r="A68" s="11">
        <v>68</v>
      </c>
      <c r="B68" s="11" t="s">
        <v>139</v>
      </c>
      <c r="C68" s="11">
        <v>70</v>
      </c>
      <c r="D68" s="11" t="s">
        <v>13</v>
      </c>
      <c r="E68" s="11" t="s">
        <v>58</v>
      </c>
      <c r="F68" s="11" t="s">
        <v>59</v>
      </c>
      <c r="G68" s="12">
        <v>20</v>
      </c>
      <c r="H68" s="12">
        <v>20</v>
      </c>
      <c r="I68" s="12">
        <f t="shared" ref="I68:I94" si="4">G68*H68</f>
        <v>400</v>
      </c>
      <c r="J68" s="11"/>
      <c r="K68" s="11">
        <f t="shared" ref="K68:K94" si="5">G68*J68</f>
        <v>0</v>
      </c>
    </row>
    <row r="69" ht="25" customHeight="1" spans="1:12">
      <c r="A69" s="10">
        <v>69</v>
      </c>
      <c r="B69" s="11" t="s">
        <v>140</v>
      </c>
      <c r="C69" s="11">
        <v>80</v>
      </c>
      <c r="D69" s="11" t="s">
        <v>17</v>
      </c>
      <c r="E69" s="11" t="s">
        <v>93</v>
      </c>
      <c r="F69" s="11" t="s">
        <v>15</v>
      </c>
      <c r="G69" s="12">
        <v>100</v>
      </c>
      <c r="H69" s="12">
        <v>15</v>
      </c>
      <c r="I69" s="12">
        <f t="shared" si="4"/>
        <v>1500</v>
      </c>
      <c r="J69" s="11"/>
      <c r="K69" s="11">
        <f t="shared" si="5"/>
        <v>0</v>
      </c>
    </row>
    <row r="70" ht="25" customHeight="1" spans="1:12">
      <c r="A70" s="11">
        <v>70</v>
      </c>
      <c r="B70" s="11" t="s">
        <v>141</v>
      </c>
      <c r="C70" s="11">
        <v>70</v>
      </c>
      <c r="D70" s="11" t="s">
        <v>13</v>
      </c>
      <c r="E70" s="11" t="s">
        <v>14</v>
      </c>
      <c r="F70" s="11" t="s">
        <v>15</v>
      </c>
      <c r="G70" s="13">
        <v>400</v>
      </c>
      <c r="H70" s="12">
        <v>5.6</v>
      </c>
      <c r="I70" s="12">
        <f t="shared" si="4"/>
        <v>2240</v>
      </c>
      <c r="J70" s="11"/>
      <c r="K70" s="11">
        <f t="shared" si="5"/>
        <v>0</v>
      </c>
    </row>
    <row r="71" ht="25" customHeight="1" spans="1:12">
      <c r="A71" s="10">
        <v>71</v>
      </c>
      <c r="B71" s="11" t="s">
        <v>142</v>
      </c>
      <c r="C71" s="11">
        <v>70</v>
      </c>
      <c r="D71" s="11" t="s">
        <v>37</v>
      </c>
      <c r="E71" s="11" t="s">
        <v>14</v>
      </c>
      <c r="F71" s="11" t="s">
        <v>15</v>
      </c>
      <c r="G71" s="12">
        <v>500</v>
      </c>
      <c r="H71" s="12">
        <v>2.6</v>
      </c>
      <c r="I71" s="12">
        <f t="shared" si="4"/>
        <v>1300</v>
      </c>
      <c r="J71" s="11"/>
      <c r="K71" s="11">
        <f t="shared" si="5"/>
        <v>0</v>
      </c>
    </row>
    <row r="72" ht="25" customHeight="1" spans="1:12">
      <c r="A72" s="11">
        <v>72</v>
      </c>
      <c r="B72" s="11" t="s">
        <v>143</v>
      </c>
      <c r="C72" s="11">
        <v>80</v>
      </c>
      <c r="D72" s="11" t="s">
        <v>13</v>
      </c>
      <c r="E72" s="11" t="s">
        <v>93</v>
      </c>
      <c r="F72" s="11" t="s">
        <v>15</v>
      </c>
      <c r="G72" s="13">
        <v>300</v>
      </c>
      <c r="H72" s="12">
        <v>6.4</v>
      </c>
      <c r="I72" s="12">
        <f t="shared" si="4"/>
        <v>1920</v>
      </c>
      <c r="J72" s="11"/>
      <c r="K72" s="11">
        <f t="shared" si="5"/>
        <v>0</v>
      </c>
    </row>
    <row r="73" ht="25" customHeight="1" spans="1:12">
      <c r="A73" s="10">
        <v>73</v>
      </c>
      <c r="B73" s="11" t="s">
        <v>144</v>
      </c>
      <c r="C73" s="11">
        <v>60</v>
      </c>
      <c r="D73" s="11" t="s">
        <v>28</v>
      </c>
      <c r="E73" s="11" t="s">
        <v>14</v>
      </c>
      <c r="F73" s="11" t="s">
        <v>15</v>
      </c>
      <c r="G73" s="13">
        <v>2000</v>
      </c>
      <c r="H73" s="12">
        <v>1.8</v>
      </c>
      <c r="I73" s="12">
        <f t="shared" si="4"/>
        <v>3600</v>
      </c>
      <c r="J73" s="11"/>
      <c r="K73" s="11">
        <f t="shared" si="5"/>
        <v>0</v>
      </c>
    </row>
    <row r="74" ht="25" customHeight="1" spans="1:12">
      <c r="A74" s="11">
        <v>74</v>
      </c>
      <c r="B74" s="11" t="s">
        <v>145</v>
      </c>
      <c r="C74" s="11">
        <v>70</v>
      </c>
      <c r="D74" s="11" t="s">
        <v>17</v>
      </c>
      <c r="E74" s="11" t="s">
        <v>14</v>
      </c>
      <c r="F74" s="11" t="s">
        <v>15</v>
      </c>
      <c r="G74" s="13">
        <v>100</v>
      </c>
      <c r="H74" s="12">
        <v>6</v>
      </c>
      <c r="I74" s="12">
        <f t="shared" si="4"/>
        <v>600</v>
      </c>
      <c r="J74" s="11"/>
      <c r="K74" s="11">
        <f t="shared" si="5"/>
        <v>0</v>
      </c>
      <c r="L74" s="18"/>
    </row>
    <row r="75" s="1" customFormat="1" ht="25" customHeight="1" spans="1:12">
      <c r="A75" s="15">
        <v>75</v>
      </c>
      <c r="B75" s="16" t="s">
        <v>146</v>
      </c>
      <c r="C75" s="16">
        <v>70</v>
      </c>
      <c r="D75" s="16" t="s">
        <v>13</v>
      </c>
      <c r="E75" s="16" t="s">
        <v>93</v>
      </c>
      <c r="F75" s="16" t="s">
        <v>15</v>
      </c>
      <c r="G75" s="17">
        <v>150</v>
      </c>
      <c r="H75" s="17">
        <v>9</v>
      </c>
      <c r="I75" s="12">
        <f t="shared" si="4"/>
        <v>1350</v>
      </c>
      <c r="J75" s="16"/>
      <c r="K75" s="16">
        <f t="shared" si="5"/>
        <v>0</v>
      </c>
    </row>
    <row r="76" ht="25" customHeight="1" spans="1:12">
      <c r="A76" s="11">
        <v>76</v>
      </c>
      <c r="B76" s="11" t="s">
        <v>147</v>
      </c>
      <c r="C76" s="11">
        <v>60</v>
      </c>
      <c r="D76" s="11" t="s">
        <v>13</v>
      </c>
      <c r="E76" s="11" t="s">
        <v>81</v>
      </c>
      <c r="F76" s="11" t="s">
        <v>82</v>
      </c>
      <c r="G76" s="12">
        <v>100</v>
      </c>
      <c r="H76" s="12">
        <v>4</v>
      </c>
      <c r="I76" s="12">
        <f t="shared" si="4"/>
        <v>400</v>
      </c>
      <c r="J76" s="11"/>
      <c r="K76" s="11">
        <f t="shared" si="5"/>
        <v>0</v>
      </c>
    </row>
    <row r="77" ht="25" customHeight="1" spans="1:12">
      <c r="A77" s="10">
        <v>77</v>
      </c>
      <c r="B77" s="11" t="s">
        <v>148</v>
      </c>
      <c r="C77" s="11">
        <v>60</v>
      </c>
      <c r="D77" s="11" t="s">
        <v>13</v>
      </c>
      <c r="E77" s="11" t="s">
        <v>81</v>
      </c>
      <c r="F77" s="11" t="s">
        <v>82</v>
      </c>
      <c r="G77" s="12">
        <v>300</v>
      </c>
      <c r="H77" s="12">
        <v>4</v>
      </c>
      <c r="I77" s="12">
        <f t="shared" si="4"/>
        <v>1200</v>
      </c>
      <c r="J77" s="11"/>
      <c r="K77" s="11">
        <f t="shared" si="5"/>
        <v>0</v>
      </c>
    </row>
    <row r="78" ht="25" customHeight="1" spans="1:12">
      <c r="A78" s="11">
        <v>78</v>
      </c>
      <c r="B78" s="11" t="s">
        <v>149</v>
      </c>
      <c r="C78" s="11">
        <v>70</v>
      </c>
      <c r="D78" s="11" t="s">
        <v>37</v>
      </c>
      <c r="E78" s="11" t="s">
        <v>14</v>
      </c>
      <c r="F78" s="11" t="s">
        <v>15</v>
      </c>
      <c r="G78" s="12">
        <v>500</v>
      </c>
      <c r="H78" s="12">
        <v>2.6</v>
      </c>
      <c r="I78" s="12">
        <f t="shared" si="4"/>
        <v>1300</v>
      </c>
      <c r="J78" s="11"/>
      <c r="K78" s="11">
        <f t="shared" si="5"/>
        <v>0</v>
      </c>
    </row>
    <row r="79" ht="25" customHeight="1" spans="1:12">
      <c r="A79" s="10">
        <v>79</v>
      </c>
      <c r="B79" s="11" t="s">
        <v>150</v>
      </c>
      <c r="C79" s="11">
        <v>70</v>
      </c>
      <c r="D79" s="11" t="s">
        <v>13</v>
      </c>
      <c r="E79" s="11" t="s">
        <v>58</v>
      </c>
      <c r="F79" s="11" t="s">
        <v>59</v>
      </c>
      <c r="G79" s="13">
        <v>50</v>
      </c>
      <c r="H79" s="12">
        <v>6.25</v>
      </c>
      <c r="I79" s="12">
        <f t="shared" si="4"/>
        <v>312.5</v>
      </c>
      <c r="J79" s="11"/>
      <c r="K79" s="11">
        <f t="shared" si="5"/>
        <v>0</v>
      </c>
    </row>
    <row r="80" ht="25" customHeight="1" spans="1:12">
      <c r="A80" s="11">
        <v>80</v>
      </c>
      <c r="B80" s="11" t="s">
        <v>151</v>
      </c>
      <c r="C80" s="11">
        <v>70</v>
      </c>
      <c r="D80" s="11" t="s">
        <v>17</v>
      </c>
      <c r="E80" s="11" t="s">
        <v>14</v>
      </c>
      <c r="F80" s="11" t="s">
        <v>15</v>
      </c>
      <c r="G80" s="13">
        <v>1500</v>
      </c>
      <c r="H80" s="12">
        <v>5</v>
      </c>
      <c r="I80" s="12">
        <f t="shared" si="4"/>
        <v>7500</v>
      </c>
      <c r="J80" s="11"/>
      <c r="K80" s="11">
        <f t="shared" si="5"/>
        <v>0</v>
      </c>
    </row>
    <row r="81" ht="25" customHeight="1" spans="1:11">
      <c r="A81" s="10">
        <v>81</v>
      </c>
      <c r="B81" s="11" t="s">
        <v>152</v>
      </c>
      <c r="C81" s="11">
        <v>70</v>
      </c>
      <c r="D81" s="11" t="s">
        <v>17</v>
      </c>
      <c r="E81" s="11" t="s">
        <v>14</v>
      </c>
      <c r="F81" s="11" t="s">
        <v>15</v>
      </c>
      <c r="G81" s="13">
        <v>50</v>
      </c>
      <c r="H81" s="12">
        <v>10</v>
      </c>
      <c r="I81" s="12">
        <f t="shared" si="4"/>
        <v>500</v>
      </c>
      <c r="J81" s="11"/>
      <c r="K81" s="11">
        <f t="shared" si="5"/>
        <v>0</v>
      </c>
    </row>
    <row r="82" ht="25" customHeight="1" spans="1:11">
      <c r="A82" s="11">
        <v>82</v>
      </c>
      <c r="B82" s="11" t="s">
        <v>153</v>
      </c>
      <c r="C82" s="11">
        <v>80</v>
      </c>
      <c r="D82" s="11" t="s">
        <v>17</v>
      </c>
      <c r="E82" s="11" t="s">
        <v>93</v>
      </c>
      <c r="F82" s="11" t="s">
        <v>15</v>
      </c>
      <c r="G82" s="12">
        <v>100</v>
      </c>
      <c r="H82" s="12">
        <v>10</v>
      </c>
      <c r="I82" s="12">
        <f t="shared" si="4"/>
        <v>1000</v>
      </c>
      <c r="J82" s="11"/>
      <c r="K82" s="11">
        <f t="shared" si="5"/>
        <v>0</v>
      </c>
    </row>
    <row r="83" ht="25" customHeight="1" spans="1:11">
      <c r="A83" s="10">
        <v>83</v>
      </c>
      <c r="B83" s="11" t="s">
        <v>154</v>
      </c>
      <c r="C83" s="11">
        <v>70</v>
      </c>
      <c r="D83" s="11" t="s">
        <v>17</v>
      </c>
      <c r="E83" s="11" t="s">
        <v>103</v>
      </c>
      <c r="F83" s="11" t="s">
        <v>15</v>
      </c>
      <c r="G83" s="13">
        <v>100</v>
      </c>
      <c r="H83" s="12">
        <v>8</v>
      </c>
      <c r="I83" s="12">
        <f t="shared" si="4"/>
        <v>800</v>
      </c>
      <c r="J83" s="11"/>
      <c r="K83" s="11">
        <f t="shared" si="5"/>
        <v>0</v>
      </c>
    </row>
    <row r="84" ht="25" customHeight="1" spans="1:11">
      <c r="A84" s="11">
        <v>84</v>
      </c>
      <c r="B84" s="11" t="s">
        <v>155</v>
      </c>
      <c r="C84" s="11">
        <v>70</v>
      </c>
      <c r="D84" s="11" t="s">
        <v>13</v>
      </c>
      <c r="E84" s="11" t="s">
        <v>156</v>
      </c>
      <c r="F84" s="11" t="s">
        <v>15</v>
      </c>
      <c r="G84" s="13">
        <v>400</v>
      </c>
      <c r="H84" s="12">
        <v>9</v>
      </c>
      <c r="I84" s="12">
        <f t="shared" si="4"/>
        <v>3600</v>
      </c>
      <c r="K84" s="11">
        <f t="shared" si="5"/>
        <v>0</v>
      </c>
    </row>
    <row r="85" ht="25" customHeight="1" spans="1:11">
      <c r="A85" s="10">
        <v>85</v>
      </c>
      <c r="B85" s="11" t="s">
        <v>157</v>
      </c>
      <c r="C85" s="11">
        <v>70</v>
      </c>
      <c r="D85" s="11" t="s">
        <v>13</v>
      </c>
      <c r="E85" s="11" t="s">
        <v>156</v>
      </c>
      <c r="F85" s="11" t="s">
        <v>15</v>
      </c>
      <c r="G85" s="13">
        <v>400</v>
      </c>
      <c r="H85" s="12">
        <v>9</v>
      </c>
      <c r="I85" s="12">
        <f t="shared" si="4"/>
        <v>3600</v>
      </c>
      <c r="J85" s="11"/>
      <c r="K85" s="11">
        <f t="shared" si="5"/>
        <v>0</v>
      </c>
    </row>
    <row r="86" ht="25" customHeight="1" spans="1:11">
      <c r="A86" s="11">
        <v>86</v>
      </c>
      <c r="B86" s="11" t="s">
        <v>158</v>
      </c>
      <c r="C86" s="11">
        <v>70</v>
      </c>
      <c r="D86" s="11" t="s">
        <v>159</v>
      </c>
      <c r="E86" s="11" t="s">
        <v>14</v>
      </c>
      <c r="F86" s="11" t="s">
        <v>15</v>
      </c>
      <c r="G86" s="13">
        <v>100</v>
      </c>
      <c r="H86" s="12">
        <v>5</v>
      </c>
      <c r="I86" s="12">
        <f t="shared" si="4"/>
        <v>500</v>
      </c>
      <c r="J86" s="11"/>
      <c r="K86" s="11">
        <f t="shared" si="5"/>
        <v>0</v>
      </c>
    </row>
    <row r="87" ht="25" customHeight="1" spans="1:11">
      <c r="A87" s="10">
        <v>87</v>
      </c>
      <c r="B87" s="11" t="s">
        <v>160</v>
      </c>
      <c r="C87" s="11">
        <v>150</v>
      </c>
      <c r="D87" s="11" t="s">
        <v>161</v>
      </c>
      <c r="E87" s="11" t="s">
        <v>162</v>
      </c>
      <c r="F87" s="11" t="s">
        <v>22</v>
      </c>
      <c r="G87" s="12">
        <v>120000</v>
      </c>
      <c r="H87" s="12">
        <v>0.52</v>
      </c>
      <c r="I87" s="12">
        <f t="shared" si="4"/>
        <v>62400</v>
      </c>
      <c r="J87" s="11"/>
      <c r="K87" s="11">
        <f t="shared" si="5"/>
        <v>0</v>
      </c>
    </row>
    <row r="88" ht="34" customHeight="1" spans="1:11">
      <c r="A88" s="11">
        <v>88</v>
      </c>
      <c r="B88" s="11" t="s">
        <v>163</v>
      </c>
      <c r="C88" s="11"/>
      <c r="D88" s="11" t="s">
        <v>45</v>
      </c>
      <c r="E88" s="11" t="s">
        <v>164</v>
      </c>
      <c r="F88" s="11" t="s">
        <v>47</v>
      </c>
      <c r="G88" s="12">
        <v>1000</v>
      </c>
      <c r="H88" s="12">
        <v>18</v>
      </c>
      <c r="I88" s="12">
        <f t="shared" si="4"/>
        <v>18000</v>
      </c>
      <c r="J88" s="11"/>
      <c r="K88" s="11">
        <f t="shared" si="5"/>
        <v>0</v>
      </c>
    </row>
    <row r="89" ht="25" customHeight="1" spans="1:11">
      <c r="A89" s="10">
        <v>89</v>
      </c>
      <c r="B89" s="11" t="s">
        <v>165</v>
      </c>
      <c r="C89" s="11">
        <v>70</v>
      </c>
      <c r="D89" s="11" t="s">
        <v>13</v>
      </c>
      <c r="E89" s="11" t="s">
        <v>166</v>
      </c>
      <c r="F89" s="11" t="s">
        <v>59</v>
      </c>
      <c r="G89" s="12">
        <v>100</v>
      </c>
      <c r="H89" s="12">
        <v>12</v>
      </c>
      <c r="I89" s="12">
        <f t="shared" si="4"/>
        <v>1200</v>
      </c>
      <c r="J89" s="11"/>
      <c r="K89" s="11">
        <f t="shared" si="5"/>
        <v>0</v>
      </c>
    </row>
    <row r="90" ht="26" customHeight="1" spans="1:11">
      <c r="A90" s="11">
        <v>90</v>
      </c>
      <c r="B90" s="19" t="s">
        <v>167</v>
      </c>
      <c r="C90" s="11">
        <v>70</v>
      </c>
      <c r="D90" s="11" t="s">
        <v>13</v>
      </c>
      <c r="E90" s="11" t="s">
        <v>100</v>
      </c>
      <c r="F90" s="11" t="s">
        <v>15</v>
      </c>
      <c r="G90" s="20">
        <v>40</v>
      </c>
      <c r="H90" s="20">
        <v>20</v>
      </c>
      <c r="I90" s="12">
        <f t="shared" si="4"/>
        <v>800</v>
      </c>
      <c r="J90" s="11"/>
      <c r="K90" s="11">
        <f t="shared" si="5"/>
        <v>0</v>
      </c>
    </row>
    <row r="91" ht="45" customHeight="1" spans="1:11">
      <c r="A91" s="10">
        <v>91</v>
      </c>
      <c r="B91" s="11" t="s">
        <v>168</v>
      </c>
      <c r="C91" s="11"/>
      <c r="D91" s="11" t="s">
        <v>41</v>
      </c>
      <c r="E91" s="11" t="s">
        <v>169</v>
      </c>
      <c r="F91" s="11" t="s">
        <v>15</v>
      </c>
      <c r="G91" s="13">
        <v>500</v>
      </c>
      <c r="H91" s="20">
        <v>3</v>
      </c>
      <c r="I91" s="12">
        <f t="shared" si="4"/>
        <v>1500</v>
      </c>
      <c r="J91" s="19"/>
      <c r="K91" s="11">
        <f t="shared" si="5"/>
        <v>0</v>
      </c>
    </row>
    <row r="92" ht="40" customHeight="1" spans="1:11">
      <c r="A92" s="11">
        <v>92</v>
      </c>
      <c r="B92" s="11" t="s">
        <v>170</v>
      </c>
      <c r="C92" s="11"/>
      <c r="D92" s="11" t="s">
        <v>41</v>
      </c>
      <c r="E92" s="11" t="s">
        <v>171</v>
      </c>
      <c r="F92" s="11" t="s">
        <v>15</v>
      </c>
      <c r="G92" s="13">
        <v>500</v>
      </c>
      <c r="H92" s="20">
        <v>5</v>
      </c>
      <c r="I92" s="12">
        <f t="shared" si="4"/>
        <v>2500</v>
      </c>
      <c r="J92" s="19"/>
      <c r="K92" s="11">
        <f t="shared" si="5"/>
        <v>0</v>
      </c>
    </row>
    <row r="93" ht="55" customHeight="1" spans="1:11">
      <c r="A93" s="10">
        <v>93</v>
      </c>
      <c r="B93" s="11" t="s">
        <v>172</v>
      </c>
      <c r="C93" s="11">
        <v>80</v>
      </c>
      <c r="D93" s="11" t="s">
        <v>41</v>
      </c>
      <c r="E93" s="11" t="s">
        <v>173</v>
      </c>
      <c r="F93" s="11" t="s">
        <v>47</v>
      </c>
      <c r="G93" s="12">
        <v>2000</v>
      </c>
      <c r="H93" s="20">
        <v>2.6</v>
      </c>
      <c r="I93" s="12">
        <f t="shared" si="4"/>
        <v>5200</v>
      </c>
      <c r="J93" s="19"/>
      <c r="K93" s="11">
        <f t="shared" si="5"/>
        <v>0</v>
      </c>
    </row>
    <row r="94" ht="73" customHeight="1" spans="1:11">
      <c r="A94" s="10">
        <v>94</v>
      </c>
      <c r="B94" s="11" t="s">
        <v>174</v>
      </c>
      <c r="C94" s="11"/>
      <c r="D94" s="11" t="s">
        <v>175</v>
      </c>
      <c r="E94" s="11" t="s">
        <v>176</v>
      </c>
      <c r="F94" s="11" t="s">
        <v>177</v>
      </c>
      <c r="G94" s="12">
        <v>10000</v>
      </c>
      <c r="H94" s="12">
        <v>0.1</v>
      </c>
      <c r="I94" s="12">
        <f t="shared" si="4"/>
        <v>1000</v>
      </c>
      <c r="J94" s="19"/>
      <c r="K94" s="11">
        <f t="shared" si="5"/>
        <v>0</v>
      </c>
    </row>
    <row r="95" ht="32" customHeight="1" spans="1:11">
      <c r="A95" s="21" t="s">
        <v>178</v>
      </c>
      <c r="B95" s="21"/>
      <c r="C95" s="21"/>
      <c r="D95" s="21"/>
      <c r="E95" s="21"/>
      <c r="F95" s="10" t="s">
        <v>179</v>
      </c>
      <c r="G95" s="22" t="s">
        <v>180</v>
      </c>
      <c r="H95" s="23"/>
      <c r="I95" s="23"/>
      <c r="J95" s="24"/>
      <c r="K95" s="25"/>
    </row>
    <row r="96" ht="30" customHeight="1" spans="1:11">
      <c r="A96" s="21" t="s">
        <v>181</v>
      </c>
      <c r="B96" s="21"/>
      <c r="C96" s="21"/>
      <c r="D96" s="21"/>
      <c r="E96" s="21"/>
      <c r="F96" s="21"/>
      <c r="G96" s="26"/>
      <c r="H96" s="26"/>
      <c r="I96" s="26"/>
      <c r="J96" s="21"/>
      <c r="K96" s="21"/>
    </row>
  </sheetData>
  <autoFilter xmlns:etc="http://www.wps.cn/officeDocument/2017/etCustomData" ref="A2:S96" etc:filterBottomFollowUsedRange="0">
    <extLst/>
  </autoFilter>
  <mergeCells count="4">
    <mergeCell ref="A1:K1"/>
    <mergeCell ref="A95:E95"/>
    <mergeCell ref="G95:K95"/>
    <mergeCell ref="A96:K96"/>
  </mergeCells>
  <conditionalFormatting sqref="B91">
    <cfRule type="duplicateValues" dxfId="0" priority="3"/>
  </conditionalFormatting>
  <conditionalFormatting sqref="B92">
    <cfRule type="duplicateValues" dxfId="0" priority="2"/>
  </conditionalFormatting>
  <conditionalFormatting sqref="B2:B88 B93:B94">
    <cfRule type="duplicateValues" dxfId="0" priority="4"/>
  </conditionalFormatting>
  <pageMargins left="0.75" right="0.75" top="1" bottom="1" header="0.5" footer="0.5"/>
  <pageSetup paperSize="9" scale="73" fitToHeight="0" orientation="landscape" cellComments="asDisplayed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茹此可爱</cp:lastModifiedBy>
  <dcterms:created xsi:type="dcterms:W3CDTF">2024-01-04T07:28:00Z</dcterms:created>
  <dcterms:modified xsi:type="dcterms:W3CDTF">2025-12-29T08:25:48Z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C233104E93A3481BBE406D382C1E681D_13</vt:lpwstr>
  </property>
  <property fmtid="{D5CDD505-2E9C-101B-9397-08002B2CF9AE}" pid="4" name="CalculationRule">
    <vt:i4>0</vt:i4>
  </property>
</Properties>
</file>